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ownloads\"/>
    </mc:Choice>
  </mc:AlternateContent>
  <xr:revisionPtr revIDLastSave="0" documentId="13_ncr:1_{D0A4D783-9DB9-420C-B723-40D6BA3E1303}" xr6:coauthVersionLast="47" xr6:coauthVersionMax="47" xr10:uidLastSave="{00000000-0000-0000-0000-000000000000}"/>
  <bookViews>
    <workbookView xWindow="-108" yWindow="-108" windowWidth="23256" windowHeight="12456" xr2:uid="{54793055-C111-4ACF-943D-3961478D6504}"/>
  </bookViews>
  <sheets>
    <sheet name="Budget 26-2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D11" i="4" s="1"/>
  <c r="C12" i="4"/>
  <c r="E9" i="4"/>
  <c r="D12" i="4" l="1"/>
  <c r="B10" i="4"/>
  <c r="B11" i="4" s="1"/>
  <c r="D6" i="4"/>
  <c r="C6" i="4" l="1"/>
  <c r="D5" i="4"/>
  <c r="C5" i="4"/>
  <c r="C10" i="4"/>
  <c r="C11" i="4" l="1"/>
  <c r="E10" i="4" l="1"/>
  <c r="E11" i="4" l="1"/>
</calcChain>
</file>

<file path=xl/sharedStrings.xml><?xml version="1.0" encoding="utf-8"?>
<sst xmlns="http://schemas.openxmlformats.org/spreadsheetml/2006/main" count="18" uniqueCount="18">
  <si>
    <t>ADJUSTED BASIS</t>
  </si>
  <si>
    <t>Band D Equivalents</t>
  </si>
  <si>
    <t>Precept per Band D Equivalent (£/annum)</t>
  </si>
  <si>
    <t>Precept per Band D Equivalent (p/week)</t>
  </si>
  <si>
    <t>Precept Required</t>
  </si>
  <si>
    <t>Difference vs Previous Year</t>
  </si>
  <si>
    <t>2025/2026 AGREED</t>
  </si>
  <si>
    <t>2026/2027 PROPOSED</t>
  </si>
  <si>
    <t>2025/2026 Financial Year</t>
  </si>
  <si>
    <t>2026/2027 Financial Year PROPOSED</t>
  </si>
  <si>
    <t>Northstowe Town Council Budget Document</t>
  </si>
  <si>
    <t>2024/2025 Financial Year</t>
  </si>
  <si>
    <t>Financial Year</t>
  </si>
  <si>
    <t>2024/2025 AGREED</t>
  </si>
  <si>
    <t>Increase per year (£)</t>
  </si>
  <si>
    <t>Increase per year (%)</t>
  </si>
  <si>
    <t>Increase per year (% per annum)</t>
  </si>
  <si>
    <t>Local Council Tax base revised on 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</si>
</sst>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1" xfId="0" applyFill="1" applyBorder="1"/>
    <xf numFmtId="0" fontId="2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/>
    </xf>
    <xf numFmtId="44" fontId="2" fillId="0" borderId="0" xfId="1" applyFont="1" applyFill="1" applyBorder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" fontId="2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9" fontId="10" fillId="0" borderId="1" xfId="2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9" fontId="10" fillId="0" borderId="1" xfId="2" applyFont="1" applyBorder="1"/>
    <xf numFmtId="0" fontId="2" fillId="0" borderId="0" xfId="0" applyFont="1" applyAlignment="1">
      <alignment horizontal="right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F1E2-F269-458F-868D-0615D8D969CD}">
  <sheetPr>
    <pageSetUpPr fitToPage="1"/>
  </sheetPr>
  <dimension ref="A1:I16"/>
  <sheetViews>
    <sheetView tabSelected="1" workbookViewId="0">
      <selection activeCell="B15" sqref="B15"/>
    </sheetView>
  </sheetViews>
  <sheetFormatPr defaultRowHeight="14.4" x14ac:dyDescent="0.3"/>
  <cols>
    <col min="1" max="1" width="45.77734375" bestFit="1" customWidth="1"/>
    <col min="2" max="2" width="25.44140625" customWidth="1"/>
    <col min="3" max="5" width="22.44140625" customWidth="1"/>
    <col min="6" max="6" width="6.88671875" customWidth="1"/>
    <col min="7" max="7" width="20" customWidth="1"/>
    <col min="8" max="8" width="38.109375" bestFit="1" customWidth="1"/>
    <col min="9" max="9" width="15.6640625" customWidth="1"/>
  </cols>
  <sheetData>
    <row r="1" spans="1:9" ht="15.6" x14ac:dyDescent="0.3">
      <c r="A1" s="1" t="s">
        <v>10</v>
      </c>
      <c r="C1" s="3"/>
      <c r="D1" s="3"/>
    </row>
    <row r="3" spans="1:9" x14ac:dyDescent="0.3">
      <c r="A3" s="19" t="s">
        <v>12</v>
      </c>
      <c r="B3" s="20" t="s">
        <v>13</v>
      </c>
      <c r="C3" s="13" t="s">
        <v>6</v>
      </c>
      <c r="D3" s="13" t="s">
        <v>7</v>
      </c>
      <c r="E3" s="14"/>
      <c r="F3" s="14"/>
      <c r="H3" s="14"/>
    </row>
    <row r="4" spans="1:9" x14ac:dyDescent="0.3">
      <c r="A4" s="19" t="s">
        <v>4</v>
      </c>
      <c r="B4" s="22">
        <v>144786.44</v>
      </c>
      <c r="C4" s="21">
        <v>169586.96</v>
      </c>
      <c r="D4" s="21">
        <v>227626</v>
      </c>
      <c r="E4" s="15"/>
      <c r="F4" s="16"/>
      <c r="G4" s="17"/>
    </row>
    <row r="5" spans="1:9" x14ac:dyDescent="0.3">
      <c r="A5" s="23" t="s">
        <v>14</v>
      </c>
      <c r="B5" s="2"/>
      <c r="C5" s="24">
        <f>C4-B4</f>
        <v>24800.51999999999</v>
      </c>
      <c r="D5" s="24">
        <f>D4-C4</f>
        <v>58039.040000000008</v>
      </c>
    </row>
    <row r="6" spans="1:9" x14ac:dyDescent="0.3">
      <c r="A6" s="25" t="s">
        <v>15</v>
      </c>
      <c r="B6" s="2"/>
      <c r="C6" s="26">
        <f>(C4-B4)/B4</f>
        <v>0.17129035011842261</v>
      </c>
      <c r="D6" s="26">
        <f>(D4-C4)/C4</f>
        <v>0.34223763430867571</v>
      </c>
      <c r="H6" s="4"/>
      <c r="I6" s="4"/>
    </row>
    <row r="8" spans="1:9" ht="26.4" x14ac:dyDescent="0.3">
      <c r="A8" s="5" t="s">
        <v>0</v>
      </c>
      <c r="B8" s="7" t="s">
        <v>11</v>
      </c>
      <c r="C8" s="7" t="s">
        <v>8</v>
      </c>
      <c r="D8" s="9" t="s">
        <v>9</v>
      </c>
      <c r="E8" s="7" t="s">
        <v>5</v>
      </c>
    </row>
    <row r="9" spans="1:9" x14ac:dyDescent="0.3">
      <c r="A9" s="6" t="s">
        <v>1</v>
      </c>
      <c r="B9" s="18">
        <v>1472</v>
      </c>
      <c r="C9" s="7">
        <v>1605</v>
      </c>
      <c r="D9" s="30">
        <v>1688</v>
      </c>
      <c r="E9" s="27">
        <f>D9-C9</f>
        <v>83</v>
      </c>
    </row>
    <row r="10" spans="1:9" x14ac:dyDescent="0.3">
      <c r="A10" s="6" t="s">
        <v>2</v>
      </c>
      <c r="B10" s="8">
        <f>ROUND(B4/B9,2)</f>
        <v>98.36</v>
      </c>
      <c r="C10" s="8">
        <f>ROUND(C4/C9,2)</f>
        <v>105.66</v>
      </c>
      <c r="D10" s="10">
        <f>ROUND(D4/D9,2)</f>
        <v>134.85</v>
      </c>
      <c r="E10" s="11">
        <f>D10-C10</f>
        <v>29.189999999999998</v>
      </c>
    </row>
    <row r="11" spans="1:9" x14ac:dyDescent="0.3">
      <c r="A11" s="6" t="s">
        <v>3</v>
      </c>
      <c r="B11" s="7">
        <f>ROUND(B10*100/52.143,2)</f>
        <v>188.64</v>
      </c>
      <c r="C11" s="7">
        <f>ROUND(C10*100/52.143,2)</f>
        <v>202.64</v>
      </c>
      <c r="D11" s="9">
        <f>ROUND(D10*100/52.143,2)</f>
        <v>258.62</v>
      </c>
      <c r="E11" s="12">
        <f>D11-C11</f>
        <v>55.980000000000018</v>
      </c>
    </row>
    <row r="12" spans="1:9" x14ac:dyDescent="0.3">
      <c r="A12" s="25" t="s">
        <v>16</v>
      </c>
      <c r="B12" s="2"/>
      <c r="C12" s="28">
        <f>(C10-B10)/B10</f>
        <v>7.4217161447742958E-2</v>
      </c>
      <c r="D12" s="28">
        <f>(D10-C10)/C10</f>
        <v>0.27626348665530948</v>
      </c>
    </row>
    <row r="14" spans="1:9" x14ac:dyDescent="0.3">
      <c r="D14" s="31" t="s">
        <v>17</v>
      </c>
    </row>
    <row r="15" spans="1:9" x14ac:dyDescent="0.3">
      <c r="D15" s="31"/>
    </row>
    <row r="16" spans="1:9" x14ac:dyDescent="0.3">
      <c r="C16" s="29"/>
      <c r="D16" s="3"/>
    </row>
  </sheetData>
  <mergeCells count="1">
    <mergeCell ref="D14:D15"/>
  </mergeCells>
  <pageMargins left="0.7" right="0.7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FB45A47D10946B65B2F65CDA5F27F" ma:contentTypeVersion="12" ma:contentTypeDescription="Create a new document." ma:contentTypeScope="" ma:versionID="6d788ce0f49335fb6ae34acb6a1c5f50">
  <xsd:schema xmlns:xsd="http://www.w3.org/2001/XMLSchema" xmlns:xs="http://www.w3.org/2001/XMLSchema" xmlns:p="http://schemas.microsoft.com/office/2006/metadata/properties" xmlns:ns2="605ff1ce-86cc-4305-9b66-59fc9dc44259" xmlns:ns3="e53e3143-1a40-486f-b9c5-42a8a0a92169" targetNamespace="http://schemas.microsoft.com/office/2006/metadata/properties" ma:root="true" ma:fieldsID="92ee06bd4f5fcb6d10c7c85416ec4f8d" ns2:_="" ns3:_="">
    <xsd:import namespace="605ff1ce-86cc-4305-9b66-59fc9dc44259"/>
    <xsd:import namespace="e53e3143-1a40-486f-b9c5-42a8a0a92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ff1ce-86cc-4305-9b66-59fc9dc44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9afbb14-6794-4a6f-bbee-3b017270f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e3143-1a40-486f-b9c5-42a8a0a9216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f2dad7c-f336-4761-bc44-46a8c6599617}" ma:internalName="TaxCatchAll" ma:showField="CatchAllData" ma:web="e53e3143-1a40-486f-b9c5-42a8a0a92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3e3143-1a40-486f-b9c5-42a8a0a92169" xsi:nil="true"/>
    <lcf76f155ced4ddcb4097134ff3c332f xmlns="605ff1ce-86cc-4305-9b66-59fc9dc442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B2594C-703A-4639-90E9-A33B92D07C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DD0D0-4EC4-4DB2-BA6F-2CFEB977C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ff1ce-86cc-4305-9b66-59fc9dc44259"/>
    <ds:schemaRef ds:uri="e53e3143-1a40-486f-b9c5-42a8a0a92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935B4-8B88-474A-A281-30CD6FEB8CA0}">
  <ds:schemaRefs>
    <ds:schemaRef ds:uri="http://schemas.microsoft.com/office/2006/metadata/properties"/>
    <ds:schemaRef ds:uri="http://schemas.microsoft.com/office/infopath/2007/PartnerControls"/>
    <ds:schemaRef ds:uri="e53e3143-1a40-486f-b9c5-42a8a0a92169"/>
    <ds:schemaRef ds:uri="605ff1ce-86cc-4305-9b66-59fc9dc442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Turner</cp:lastModifiedBy>
  <cp:lastPrinted>2025-01-13T18:26:23Z</cp:lastPrinted>
  <dcterms:created xsi:type="dcterms:W3CDTF">2020-10-28T18:08:14Z</dcterms:created>
  <dcterms:modified xsi:type="dcterms:W3CDTF">2025-12-11T22:05:21Z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0x010100684FB45A47D10946B65B2F65CDA5F27F</vt:lpwstr>
  </property>
</Properties>
</file>